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Documentos\IPA 2024\1-Proyectos con salida\5-LP 01-24 Limpieza entre Rw y Gaiman\2-Pliego\"/>
    </mc:Choice>
  </mc:AlternateContent>
  <xr:revisionPtr revIDLastSave="0" documentId="8_{10A19546-86B7-40D6-AA8C-F95AA7209983}" xr6:coauthVersionLast="47" xr6:coauthVersionMax="47" xr10:uidLastSave="{00000000-0000-0000-0000-000000000000}"/>
  <bookViews>
    <workbookView xWindow="-120" yWindow="-120" windowWidth="20730" windowHeight="11160" xr2:uid="{5A32B8CD-21CB-4CE4-8C8F-4795013B98CD}"/>
  </bookViews>
  <sheets>
    <sheet name="PRESUPUESTO" sheetId="1" r:id="rId1"/>
  </sheets>
  <externalReferences>
    <externalReference r:id="rId2"/>
    <externalReference r:id="rId3"/>
    <externalReference r:id="rId4"/>
    <externalReference r:id="rId5"/>
  </externalReferences>
  <definedNames>
    <definedName name="´ñ">'[2]Mano Obra'!$J$16</definedName>
    <definedName name="_xlnm.Print_Area" localSheetId="0">PRESUPUESTO!#REF!</definedName>
    <definedName name="AY">'[3]Mano Obra'!#REF!</definedName>
    <definedName name="Ayud">'[3]Mano Obra'!$J$16</definedName>
    <definedName name="ayudante">'[3]Mano Obra'!#REF!</definedName>
    <definedName name="Capataz">'[4]Mano de obra febrero 2004'!$J$7</definedName>
    <definedName name="Item">'[3]Mano Obra'!#REF!</definedName>
    <definedName name="medofice">'[3]Mano Obra'!#REF!</definedName>
    <definedName name="oe">'[3]Mano Obra'!#REF!</definedName>
    <definedName name="Ofic">'[3]Mano Obra'!$J$14</definedName>
    <definedName name="Ofice">'[3]Mano Obra'!$J$13</definedName>
    <definedName name="oficial">'[3]Mano Obra'!#REF!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F17" i="1"/>
  <c r="F15" i="1"/>
  <c r="G15" i="1" s="1"/>
  <c r="F14" i="1"/>
  <c r="G14" i="1" s="1"/>
  <c r="F13" i="1"/>
  <c r="G13" i="1" s="1"/>
  <c r="G17" i="1" l="1"/>
</calcChain>
</file>

<file path=xl/sharedStrings.xml><?xml version="1.0" encoding="utf-8"?>
<sst xmlns="http://schemas.openxmlformats.org/spreadsheetml/2006/main" count="31" uniqueCount="29">
  <si>
    <t>Ítem</t>
  </si>
  <si>
    <t>Descripción</t>
  </si>
  <si>
    <t xml:space="preserve">Cantidades </t>
  </si>
  <si>
    <t xml:space="preserve">Precio Unitario </t>
  </si>
  <si>
    <t xml:space="preserve">Precio Total </t>
  </si>
  <si>
    <t>Generales de Obra</t>
  </si>
  <si>
    <t>1.1</t>
  </si>
  <si>
    <t>Ingeniería de Detalle</t>
  </si>
  <si>
    <t>gl</t>
  </si>
  <si>
    <t>1.2</t>
  </si>
  <si>
    <t>Estudio de Impacto Ambiental e Implementación de PGA</t>
  </si>
  <si>
    <t>1.3</t>
  </si>
  <si>
    <t>Movilización y Desmovilización de Obra</t>
  </si>
  <si>
    <t>Limpieza de Cauces</t>
  </si>
  <si>
    <t>2.1</t>
  </si>
  <si>
    <t>Limpieza de margen del río</t>
  </si>
  <si>
    <r>
      <t>m</t>
    </r>
    <r>
      <rPr>
        <vertAlign val="superscript"/>
        <sz val="11"/>
        <color rgb="FF000000"/>
        <rFont val="Calibri"/>
        <family val="2"/>
      </rPr>
      <t>2</t>
    </r>
  </si>
  <si>
    <t>2.2</t>
  </si>
  <si>
    <t xml:space="preserve">Extracción de árboles y elementos dentro del cauce </t>
  </si>
  <si>
    <t>un</t>
  </si>
  <si>
    <t>TOTAL</t>
  </si>
  <si>
    <t>LICITACIÓN PÚBLICA N° 01/2024-IPA</t>
  </si>
  <si>
    <t>MES BASE: ABRIL 2024</t>
  </si>
  <si>
    <t>PRESUPUESTO OFICIAL</t>
  </si>
  <si>
    <t>Proponente</t>
  </si>
  <si>
    <t>Domicilio</t>
  </si>
  <si>
    <t>Representante Técnico</t>
  </si>
  <si>
    <t xml:space="preserve">Planilla Presupuesto 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</si>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</sst>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[$$-2C0A]\ #,##0.00"/>
    <numFmt numFmtId="166" formatCode="_ &quot;$ &quot;* #,##0.00_ ;_ &quot;$ &quot;* \-#,##0.00_ ;_ &quot;$ &quot;* \-??_ ;_ @_ "/>
    <numFmt numFmtId="167" formatCode="_ &quot;$ &quot;* #,##0_ ;_ &quot;$ &quot;* \-#,##0_ ;_ &quot;$ &quot;* \-??_ ;_ @_ "/>
    <numFmt numFmtId="168" formatCode="&quot;$&quot;\ #,##0.00"/>
  </numFmts>
  <fonts count="11" x14ac:knownFonts="1"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b/>
      <sz val="11"/>
      <name val="Arial"/>
      <family val="2"/>
      <charset val="1"/>
    </font>
    <font>
      <sz val="10"/>
      <name val="Arial"/>
      <family val="2"/>
    </font>
    <font>
      <vertAlign val="superscript"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1"/>
      <name val="Arial"/>
      <family val="2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auto="1"/>
      </top>
      <bottom/>
      <diagonal/>
    </border>
  </borders>
  <cellStyleXfs count="4">
    <xf numFmtId="0" fontId="0" fillId="0" borderId="0"/>
    <xf numFmtId="166" fontId="2" fillId="0" borderId="0" applyBorder="0" applyProtection="0"/>
    <xf numFmtId="9" fontId="2" fillId="0" borderId="0" applyFont="0" applyFill="0" applyBorder="0" applyAlignment="0" applyProtection="0"/>
    <xf numFmtId="3" fontId="2" fillId="0" borderId="0" applyBorder="0" applyProtection="0"/>
  </cellStyleXfs>
  <cellXfs count="72">
    <xf numFmtId="0" fontId="0" fillId="0" borderId="0" xfId="0"/>
    <xf numFmtId="0" fontId="4" fillId="0" borderId="0" xfId="3" applyNumberFormat="1" applyFont="1" applyBorder="1" applyAlignment="1" applyProtection="1">
      <alignment horizontal="center"/>
    </xf>
    <xf numFmtId="0" fontId="3" fillId="0" borderId="5" xfId="3" applyNumberFormat="1" applyFont="1" applyBorder="1" applyAlignment="1" applyProtection="1">
      <alignment horizontal="center" vertical="center" wrapText="1"/>
    </xf>
    <xf numFmtId="0" fontId="3" fillId="0" borderId="6" xfId="3" applyNumberFormat="1" applyFont="1" applyBorder="1" applyAlignment="1" applyProtection="1">
      <alignment horizontal="center" vertical="center" wrapText="1"/>
    </xf>
    <xf numFmtId="4" fontId="3" fillId="0" borderId="6" xfId="3" applyNumberFormat="1" applyFont="1" applyBorder="1" applyAlignment="1" applyProtection="1">
      <alignment horizontal="center" vertical="center" wrapText="1"/>
    </xf>
    <xf numFmtId="0" fontId="3" fillId="0" borderId="7" xfId="3" applyNumberFormat="1" applyFont="1" applyBorder="1" applyAlignment="1" applyProtection="1">
      <alignment horizontal="center" vertical="center" wrapText="1"/>
    </xf>
    <xf numFmtId="164" fontId="0" fillId="0" borderId="0" xfId="0" applyNumberFormat="1"/>
    <xf numFmtId="0" fontId="3" fillId="2" borderId="8" xfId="3" applyNumberFormat="1" applyFont="1" applyFill="1" applyBorder="1" applyAlignment="1" applyProtection="1">
      <alignment horizontal="center" vertical="center"/>
    </xf>
    <xf numFmtId="0" fontId="3" fillId="2" borderId="9" xfId="3" applyNumberFormat="1" applyFont="1" applyFill="1" applyBorder="1" applyAlignment="1" applyProtection="1">
      <alignment vertical="center" wrapText="1"/>
    </xf>
    <xf numFmtId="0" fontId="3" fillId="2" borderId="10" xfId="3" applyNumberFormat="1" applyFont="1" applyFill="1" applyBorder="1" applyAlignment="1" applyProtection="1">
      <alignment vertical="center" wrapText="1"/>
    </xf>
    <xf numFmtId="0" fontId="3" fillId="2" borderId="11" xfId="3" applyNumberFormat="1" applyFont="1" applyFill="1" applyBorder="1" applyAlignment="1" applyProtection="1">
      <alignment vertical="center" wrapText="1"/>
    </xf>
    <xf numFmtId="0" fontId="6" fillId="0" borderId="12" xfId="3" applyNumberFormat="1" applyFont="1" applyBorder="1" applyAlignment="1" applyProtection="1">
      <alignment horizontal="center" vertical="center"/>
    </xf>
    <xf numFmtId="0" fontId="0" fillId="0" borderId="13" xfId="0" applyBorder="1" applyAlignment="1">
      <alignment horizontal="left" vertical="center"/>
    </xf>
    <xf numFmtId="0" fontId="6" fillId="0" borderId="13" xfId="3" applyNumberFormat="1" applyFont="1" applyBorder="1" applyAlignment="1" applyProtection="1">
      <alignment horizontal="center" vertical="center" wrapText="1"/>
    </xf>
    <xf numFmtId="4" fontId="0" fillId="0" borderId="13" xfId="0" applyNumberFormat="1" applyBorder="1" applyAlignment="1">
      <alignment horizontal="center" vertical="center"/>
    </xf>
    <xf numFmtId="44" fontId="0" fillId="0" borderId="13" xfId="0" applyNumberFormat="1" applyBorder="1" applyAlignment="1">
      <alignment horizontal="center" vertical="center"/>
    </xf>
    <xf numFmtId="44" fontId="0" fillId="0" borderId="14" xfId="0" applyNumberFormat="1" applyBorder="1"/>
    <xf numFmtId="0" fontId="0" fillId="0" borderId="12" xfId="0" applyBorder="1" applyAlignment="1">
      <alignment horizontal="center" vertical="center"/>
    </xf>
    <xf numFmtId="10" fontId="0" fillId="0" borderId="0" xfId="2" applyNumberFormat="1" applyFont="1"/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5" fillId="0" borderId="0" xfId="3" applyNumberFormat="1" applyFont="1" applyBorder="1" applyAlignment="1" applyProtection="1">
      <alignment horizontal="center"/>
    </xf>
    <xf numFmtId="0" fontId="0" fillId="0" borderId="13" xfId="0" applyBorder="1" applyAlignment="1">
      <alignment horizontal="center" vertical="center"/>
    </xf>
    <xf numFmtId="44" fontId="0" fillId="0" borderId="14" xfId="0" applyNumberFormat="1" applyBorder="1" applyAlignment="1">
      <alignment horizontal="center" vertical="center"/>
    </xf>
    <xf numFmtId="166" fontId="2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4" fontId="0" fillId="0" borderId="16" xfId="0" applyNumberFormat="1" applyBorder="1" applyAlignment="1">
      <alignment horizontal="center" vertical="center"/>
    </xf>
    <xf numFmtId="44" fontId="0" fillId="0" borderId="17" xfId="0" applyNumberFormat="1" applyBorder="1" applyAlignment="1">
      <alignment horizontal="center" vertical="center"/>
    </xf>
    <xf numFmtId="0" fontId="3" fillId="0" borderId="1" xfId="3" applyNumberFormat="1" applyFont="1" applyBorder="1" applyAlignment="1" applyProtection="1">
      <alignment horizontal="right" vertical="center" indent="1"/>
    </xf>
    <xf numFmtId="0" fontId="3" fillId="0" borderId="2" xfId="3" applyNumberFormat="1" applyFont="1" applyBorder="1" applyAlignment="1" applyProtection="1">
      <alignment horizontal="right" vertical="center" indent="1"/>
    </xf>
    <xf numFmtId="0" fontId="3" fillId="0" borderId="3" xfId="3" applyNumberFormat="1" applyFont="1" applyBorder="1" applyAlignment="1" applyProtection="1">
      <alignment horizontal="right" vertical="center" indent="1"/>
    </xf>
    <xf numFmtId="164" fontId="3" fillId="0" borderId="4" xfId="3" applyNumberFormat="1" applyFont="1" applyBorder="1" applyAlignment="1" applyProtection="1">
      <alignment horizontal="center" vertical="center"/>
    </xf>
    <xf numFmtId="0" fontId="3" fillId="0" borderId="0" xfId="3" applyNumberFormat="1" applyFont="1" applyBorder="1" applyAlignment="1" applyProtection="1">
      <alignment horizontal="center" vertical="center" wrapText="1"/>
    </xf>
    <xf numFmtId="166" fontId="0" fillId="0" borderId="0" xfId="1" applyFont="1" applyBorder="1" applyProtection="1"/>
    <xf numFmtId="164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3" fillId="0" borderId="0" xfId="3" applyNumberFormat="1" applyFont="1" applyBorder="1" applyAlignment="1" applyProtection="1">
      <alignment horizontal="center" vertical="center"/>
    </xf>
    <xf numFmtId="44" fontId="8" fillId="0" borderId="0" xfId="0" applyNumberFormat="1" applyFont="1" applyAlignment="1">
      <alignment horizontal="left" vertical="center"/>
    </xf>
    <xf numFmtId="167" fontId="2" fillId="0" borderId="0" xfId="1" applyNumberFormat="1"/>
    <xf numFmtId="0" fontId="0" fillId="0" borderId="20" xfId="0" applyBorder="1"/>
    <xf numFmtId="0" fontId="9" fillId="0" borderId="20" xfId="0" applyFont="1" applyBorder="1"/>
    <xf numFmtId="0" fontId="5" fillId="0" borderId="20" xfId="0" applyFont="1" applyBorder="1"/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5" fillId="0" borderId="28" xfId="0" applyFont="1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0" xfId="0" applyBorder="1"/>
    <xf numFmtId="0" fontId="5" fillId="0" borderId="30" xfId="0" applyFont="1" applyBorder="1" applyAlignment="1">
      <alignment horizontal="right"/>
    </xf>
    <xf numFmtId="0" fontId="0" fillId="0" borderId="31" xfId="0" applyBorder="1"/>
    <xf numFmtId="0" fontId="5" fillId="0" borderId="32" xfId="0" applyFont="1" applyBorder="1" applyAlignment="1">
      <alignment horizontal="right"/>
    </xf>
    <xf numFmtId="0" fontId="0" fillId="0" borderId="33" xfId="0" applyBorder="1"/>
    <xf numFmtId="0" fontId="0" fillId="0" borderId="34" xfId="0" applyBorder="1"/>
    <xf numFmtId="0" fontId="3" fillId="0" borderId="1" xfId="3" applyNumberFormat="1" applyFont="1" applyBorder="1" applyAlignment="1" applyProtection="1">
      <alignment horizontal="left" vertical="center"/>
    </xf>
    <xf numFmtId="0" fontId="3" fillId="0" borderId="2" xfId="3" applyNumberFormat="1" applyFont="1" applyBorder="1" applyAlignment="1" applyProtection="1">
      <alignment horizontal="left" vertical="center"/>
    </xf>
    <xf numFmtId="0" fontId="10" fillId="0" borderId="2" xfId="3" applyNumberFormat="1" applyFont="1" applyBorder="1" applyAlignment="1" applyProtection="1">
      <alignment horizontal="center"/>
    </xf>
    <xf numFmtId="4" fontId="10" fillId="0" borderId="2" xfId="3" applyNumberFormat="1" applyFont="1" applyBorder="1" applyAlignment="1" applyProtection="1">
      <alignment horizontal="center"/>
    </xf>
    <xf numFmtId="0" fontId="10" fillId="0" borderId="3" xfId="3" applyNumberFormat="1" applyFont="1" applyBorder="1" applyAlignment="1" applyProtection="1">
      <alignment horizontal="center"/>
    </xf>
    <xf numFmtId="168" fontId="0" fillId="0" borderId="0" xfId="0" applyNumberFormat="1"/>
  </cellXfs>
  <cellStyles count="4">
    <cellStyle name="Moneda" xfId="1" builtinId="4"/>
    <cellStyle name="Normal" xfId="0" builtinId="0"/>
    <cellStyle name="Porcentaje" xfId="2" builtinId="5"/>
    <cellStyle name="Texto explicativo" xfId="3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ublic\Documents\Documentos\IPA%202024\1-Proyectos%20con%20salida\5-LP%2001-24%20Limpieza%20entre%20Rw%20y%20Gaiman\2-Pliego\Presupuesto%20Tramo%20Rawson-Gaiman_abril.xlsx" TargetMode="External"/><Relationship Id="rId1" Type="http://schemas.openxmlformats.org/officeDocument/2006/relationships/externalLinkPath" Target="Presupuesto%20Tramo%20Rawson-Gaiman_ab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YECTO-BRUNO\Users\Public\Documents\IPA_2021\Limpieza_Tramo_Rio_Chubut%20(CP%20TR)\Limpieza%20sobre%20Rio%20Chubut\Usuarios\Sabrina\A&#241;o%202009\Rio%20Chubut\Presupuesto%20america%20diaz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519E625\Presupuesto%20DEFINITIVO%20Corint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YECTO-BRUNO\Users\Public\Documents\IPA_2021\Limpieza_Tramo_Rio_Chubut%20(CP%20TR)\Limpieza%20sobre%20Rio%20Chubut\SABRINA\Documents\USUARIOS\Sabrina\A&#241;o%202010\maiten\itemiz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"/>
      <sheetName val="Eq"/>
      <sheetName val="Computo"/>
      <sheetName val="Presupuesto Total"/>
      <sheetName val="1.1"/>
      <sheetName val="1.2"/>
      <sheetName val="1.3"/>
      <sheetName val="2.1"/>
      <sheetName val="2.2"/>
      <sheetName val="item 5.1"/>
      <sheetName val="Item 4.1rrrr"/>
      <sheetName val="CCas"/>
      <sheetName val="Equip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Cómputo"/>
      <sheetName val="Presupuesto"/>
      <sheetName val="Item 1.1"/>
      <sheetName val="Item 2.1"/>
      <sheetName val="Item 2.2"/>
      <sheetName val="Item 3.1"/>
      <sheetName val="Item 4.1"/>
      <sheetName val="costo equipo"/>
      <sheetName val="Coef Cascada"/>
      <sheetName val="Mano Obra"/>
      <sheetName val="Mate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Cómputo"/>
      <sheetName val="Item 2.1"/>
      <sheetName val="Item 2.2.1"/>
      <sheetName val="Item 2.2.2"/>
      <sheetName val="Item 2.3"/>
      <sheetName val="Item 3.1"/>
      <sheetName val="Item 3.2"/>
      <sheetName val="Item 3.3.1"/>
      <sheetName val="Item 3.3.2"/>
      <sheetName val="Item 3.3.3"/>
      <sheetName val="Item 3.4.1"/>
      <sheetName val="Item 3.4.2"/>
      <sheetName val="Item 3.5"/>
      <sheetName val="costo equipo"/>
      <sheetName val="Mano Ob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uto"/>
      <sheetName val="Presupuesto"/>
      <sheetName val="Item 1.3"/>
      <sheetName val="Item 2.1"/>
      <sheetName val="Item 2.2"/>
      <sheetName val="Item 2.3"/>
      <sheetName val="Item 2.4"/>
      <sheetName val="Item 2.4 colch un"/>
      <sheetName val="Item 2.4 colch m2"/>
      <sheetName val="Item 2.5"/>
      <sheetName val="Item 2.6"/>
      <sheetName val="Item 3.1"/>
      <sheetName val="Item 3.2"/>
      <sheetName val="Item 3.3"/>
      <sheetName val="Hoja2"/>
      <sheetName val="Item 4.1"/>
      <sheetName val="costo equipo"/>
      <sheetName val="Coef Cascada"/>
      <sheetName val="Mano Obra"/>
      <sheetName val="Hoja1"/>
      <sheetName val="Mano de obra febrer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3BAAD-CFF1-42C7-9B59-220E505174D9}">
  <sheetPr>
    <pageSetUpPr fitToPage="1"/>
  </sheetPr>
  <dimension ref="B1:K19"/>
  <sheetViews>
    <sheetView showGridLines="0" tabSelected="1" zoomScaleNormal="100" workbookViewId="0">
      <selection activeCell="I6" sqref="I6"/>
    </sheetView>
  </sheetViews>
  <sheetFormatPr baseColWidth="10" defaultColWidth="9.140625" defaultRowHeight="15" x14ac:dyDescent="0.25"/>
  <cols>
    <col min="1" max="1" width="2.85546875" customWidth="1"/>
    <col min="2" max="2" width="7.28515625" customWidth="1"/>
    <col min="3" max="3" width="52.5703125" customWidth="1"/>
    <col min="4" max="4" width="10.7109375" customWidth="1"/>
    <col min="5" max="5" width="11.140625" bestFit="1" customWidth="1"/>
    <col min="6" max="6" width="14.5703125" bestFit="1" customWidth="1"/>
    <col min="7" max="7" width="19.28515625" customWidth="1"/>
    <col min="8" max="8" width="16.7109375" bestFit="1" customWidth="1"/>
    <col min="9" max="9" width="19.85546875" bestFit="1" customWidth="1"/>
    <col min="10" max="10" width="16.85546875" customWidth="1"/>
    <col min="11" max="11" width="12.28515625" bestFit="1" customWidth="1"/>
    <col min="12" max="12" width="16.140625" customWidth="1"/>
    <col min="13" max="13" width="18.7109375" bestFit="1" customWidth="1"/>
    <col min="14" max="14" width="10.7109375" customWidth="1"/>
    <col min="15" max="15" width="12.42578125" customWidth="1"/>
    <col min="16" max="16" width="18.7109375" customWidth="1"/>
    <col min="17" max="17" width="21.42578125" customWidth="1"/>
    <col min="18" max="1010" width="10.7109375" customWidth="1"/>
  </cols>
  <sheetData>
    <row r="1" spans="2:11" x14ac:dyDescent="0.25">
      <c r="B1" s="42"/>
      <c r="C1" s="42"/>
      <c r="D1" s="42"/>
      <c r="E1" s="42"/>
      <c r="F1" s="44"/>
      <c r="G1" s="43"/>
      <c r="H1" s="45"/>
    </row>
    <row r="2" spans="2:11" x14ac:dyDescent="0.25">
      <c r="B2" s="47" t="s">
        <v>21</v>
      </c>
      <c r="C2" s="46"/>
      <c r="D2" s="46"/>
      <c r="E2" s="46"/>
      <c r="F2" s="46"/>
      <c r="G2" s="46"/>
    </row>
    <row r="3" spans="2:11" x14ac:dyDescent="0.25">
      <c r="B3" s="48" t="s">
        <v>22</v>
      </c>
      <c r="C3" s="46"/>
      <c r="D3" s="46"/>
      <c r="E3" s="46"/>
      <c r="F3" s="46"/>
      <c r="G3" s="46"/>
    </row>
    <row r="4" spans="2:11" x14ac:dyDescent="0.25">
      <c r="B4" s="49" t="s">
        <v>23</v>
      </c>
      <c r="C4" s="50"/>
      <c r="D4" s="50"/>
      <c r="E4" s="50"/>
      <c r="F4" s="50"/>
      <c r="G4" s="51"/>
    </row>
    <row r="5" spans="2:11" x14ac:dyDescent="0.25">
      <c r="B5" s="52"/>
      <c r="C5" s="53"/>
      <c r="D5" s="54"/>
      <c r="E5" s="55"/>
      <c r="F5" s="55"/>
      <c r="G5" s="55"/>
    </row>
    <row r="6" spans="2:11" x14ac:dyDescent="0.25">
      <c r="B6" s="46"/>
      <c r="D6" s="56" t="s">
        <v>24</v>
      </c>
      <c r="E6" s="57"/>
      <c r="F6" s="58"/>
      <c r="G6" s="59"/>
    </row>
    <row r="7" spans="2:11" x14ac:dyDescent="0.25">
      <c r="B7" s="46"/>
      <c r="C7" s="60"/>
      <c r="D7" s="61" t="s">
        <v>25</v>
      </c>
      <c r="E7" s="57"/>
      <c r="F7" s="58"/>
      <c r="G7" s="59"/>
    </row>
    <row r="8" spans="2:11" x14ac:dyDescent="0.25">
      <c r="B8" s="46"/>
      <c r="C8" s="62"/>
      <c r="D8" s="63" t="s">
        <v>26</v>
      </c>
      <c r="E8" s="57"/>
      <c r="F8" s="58"/>
      <c r="G8" s="59"/>
    </row>
    <row r="9" spans="2:11" ht="15.75" thickBot="1" x14ac:dyDescent="0.3">
      <c r="B9" s="64"/>
      <c r="C9" s="54"/>
      <c r="D9" s="60"/>
      <c r="E9" s="65"/>
      <c r="F9" s="65"/>
      <c r="G9" s="65"/>
    </row>
    <row r="10" spans="2:11" ht="16.5" thickBot="1" x14ac:dyDescent="0.3">
      <c r="B10" s="66" t="s">
        <v>27</v>
      </c>
      <c r="C10" s="67"/>
      <c r="D10" s="68"/>
      <c r="E10" s="69"/>
      <c r="F10" s="68"/>
      <c r="G10" s="70"/>
      <c r="H10" s="1"/>
      <c r="J10" s="71"/>
    </row>
    <row r="11" spans="2:11" ht="16.5" thickBot="1" x14ac:dyDescent="0.3">
      <c r="B11" s="2" t="s">
        <v>0</v>
      </c>
      <c r="C11" s="3" t="s">
        <v>1</v>
      </c>
      <c r="D11" s="3" t="s">
        <v>28</v>
      </c>
      <c r="E11" s="4" t="s">
        <v>2</v>
      </c>
      <c r="F11" s="3" t="s">
        <v>3</v>
      </c>
      <c r="G11" s="5" t="s">
        <v>4</v>
      </c>
      <c r="H11" s="1"/>
      <c r="J11" s="6"/>
      <c r="K11" s="6"/>
    </row>
    <row r="12" spans="2:11" ht="18" customHeight="1" x14ac:dyDescent="0.25">
      <c r="B12" s="7">
        <v>1</v>
      </c>
      <c r="C12" s="8" t="s">
        <v>5</v>
      </c>
      <c r="D12" s="9"/>
      <c r="E12" s="9"/>
      <c r="F12" s="9"/>
      <c r="G12" s="10"/>
      <c r="I12" s="6"/>
    </row>
    <row r="13" spans="2:11" ht="18" customHeight="1" x14ac:dyDescent="0.25">
      <c r="B13" s="11" t="s">
        <v>6</v>
      </c>
      <c r="C13" s="12" t="s">
        <v>7</v>
      </c>
      <c r="D13" s="13" t="s">
        <v>8</v>
      </c>
      <c r="E13" s="14">
        <v>1</v>
      </c>
      <c r="F13" s="15">
        <f>'[1]1.1'!K55</f>
        <v>0</v>
      </c>
      <c r="G13" s="16">
        <f>E13*F13</f>
        <v>0</v>
      </c>
      <c r="I13" s="6"/>
      <c r="J13" s="18"/>
    </row>
    <row r="14" spans="2:11" ht="18" customHeight="1" x14ac:dyDescent="0.25">
      <c r="B14" s="17" t="s">
        <v>9</v>
      </c>
      <c r="C14" s="12" t="s">
        <v>10</v>
      </c>
      <c r="D14" s="13" t="s">
        <v>8</v>
      </c>
      <c r="E14" s="14">
        <v>1</v>
      </c>
      <c r="F14" s="15">
        <f>'[1]1.2'!K55</f>
        <v>0</v>
      </c>
      <c r="G14" s="16">
        <f>E14*F14</f>
        <v>0</v>
      </c>
      <c r="H14" s="24"/>
      <c r="I14" s="6"/>
    </row>
    <row r="15" spans="2:11" ht="18" customHeight="1" x14ac:dyDescent="0.25">
      <c r="B15" s="17" t="s">
        <v>11</v>
      </c>
      <c r="C15" s="12" t="s">
        <v>12</v>
      </c>
      <c r="D15" s="13" t="s">
        <v>8</v>
      </c>
      <c r="E15" s="14">
        <v>1</v>
      </c>
      <c r="F15" s="15">
        <f>'[1]1.3'!K55</f>
        <v>0</v>
      </c>
      <c r="G15" s="16">
        <f>E15*F15</f>
        <v>0</v>
      </c>
      <c r="H15" s="24"/>
      <c r="I15" s="6"/>
    </row>
    <row r="16" spans="2:11" ht="18" customHeight="1" x14ac:dyDescent="0.25">
      <c r="B16" s="19">
        <v>2</v>
      </c>
      <c r="C16" s="20" t="s">
        <v>13</v>
      </c>
      <c r="D16" s="21"/>
      <c r="E16" s="22"/>
      <c r="F16" s="22"/>
      <c r="G16" s="23"/>
      <c r="H16" s="24"/>
      <c r="J16" s="27"/>
      <c r="K16" s="28"/>
    </row>
    <row r="17" spans="2:11" ht="18" customHeight="1" x14ac:dyDescent="0.25">
      <c r="B17" s="17" t="s">
        <v>14</v>
      </c>
      <c r="C17" s="12" t="s">
        <v>15</v>
      </c>
      <c r="D17" s="25" t="s">
        <v>16</v>
      </c>
      <c r="E17" s="14">
        <v>40000</v>
      </c>
      <c r="F17" s="15">
        <f>+'[1]2.1'!K61</f>
        <v>0</v>
      </c>
      <c r="G17" s="26">
        <f>E17*F17</f>
        <v>0</v>
      </c>
      <c r="H17" s="24"/>
      <c r="J17" s="27"/>
      <c r="K17" s="28"/>
    </row>
    <row r="18" spans="2:11" ht="18" customHeight="1" thickBot="1" x14ac:dyDescent="0.3">
      <c r="B18" s="29" t="s">
        <v>17</v>
      </c>
      <c r="C18" s="30" t="s">
        <v>18</v>
      </c>
      <c r="D18" s="31" t="s">
        <v>19</v>
      </c>
      <c r="E18" s="32">
        <v>110</v>
      </c>
      <c r="F18" s="33">
        <f>'[1]2.2'!K61</f>
        <v>0</v>
      </c>
      <c r="G18" s="34">
        <f>E18*F18</f>
        <v>0</v>
      </c>
      <c r="H18" s="24"/>
      <c r="J18" s="27"/>
      <c r="K18" s="28"/>
    </row>
    <row r="19" spans="2:11" ht="16.5" customHeight="1" thickBot="1" x14ac:dyDescent="0.3">
      <c r="B19" s="35" t="s">
        <v>20</v>
      </c>
      <c r="C19" s="36"/>
      <c r="D19" s="36"/>
      <c r="E19" s="36"/>
      <c r="F19" s="37"/>
      <c r="G19" s="38">
        <v>184143707.75</v>
      </c>
      <c r="H19" s="39"/>
      <c r="I19" s="40"/>
      <c r="J19" s="28"/>
      <c r="K19" s="41"/>
    </row>
  </sheetData>
  <mergeCells count="5">
    <mergeCell ref="E6:G6"/>
    <mergeCell ref="E7:G7"/>
    <mergeCell ref="E8:G8"/>
    <mergeCell ref="B19:F19"/>
    <mergeCell ref="B4:G4"/>
  </mergeCells>
  <printOptions horizontalCentered="1" verticalCentered="1"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estudiosyproyectos.ipa@outlook.es</dc:creator>
  <cp:lastModifiedBy>estudiosyproyectos.ipa@outlook.es</cp:lastModifiedBy>
  <dcterms:created xsi:type="dcterms:W3CDTF">2024-10-01T16:38:45Z</dcterms:created>
  <dcterms:modified xsi:type="dcterms:W3CDTF">2024-10-01T16:40:35Z</dcterms:modified>
</cp:coreProperties>
</file>